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orasulsarmasu-my.sharepoint.com/personal/florin_sarac_orasulsarmasu_onmicrosoft_com/Documents/Desktop/PNNR/"/>
    </mc:Choice>
  </mc:AlternateContent>
  <xr:revisionPtr revIDLastSave="85" documentId="8_{2CCEF5EE-4D80-4B01-ABCE-EF114868C6E7}" xr6:coauthVersionLast="47" xr6:coauthVersionMax="47" xr10:uidLastSave="{E61ECC76-C7B8-4FDA-9EE4-DB1D15493899}"/>
  <bookViews>
    <workbookView xWindow="-120" yWindow="-120" windowWidth="29040" windowHeight="15840" xr2:uid="{00000000-000D-0000-FFFF-FFFF00000000}"/>
  </bookViews>
  <sheets>
    <sheet name="Situatie proiecte iulie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2" i="1"/>
  <c r="B13" i="1" s="1"/>
  <c r="B14" i="1" s="1"/>
  <c r="B15" i="1" s="1"/>
  <c r="B16" i="1" s="1"/>
  <c r="B17" i="1" s="1"/>
  <c r="B18" i="1" s="1"/>
  <c r="B19" i="1" s="1"/>
</calcChain>
</file>

<file path=xl/sharedStrings.xml><?xml version="1.0" encoding="utf-8"?>
<sst xmlns="http://schemas.openxmlformats.org/spreadsheetml/2006/main" count="110" uniqueCount="87">
  <si>
    <t>SITUAŢIA PROIECTELOR DERULATE LA NIVELUL UNITĂŢILOR ADMINISTRATIV-TERITORIALE DIN JUDEŢUL MUREŞ</t>
  </si>
  <si>
    <t>Denumirea proiectului</t>
  </si>
  <si>
    <t>Denumirea programului de finanţare</t>
  </si>
  <si>
    <t>Valoarea proiectului</t>
  </si>
  <si>
    <t>Stadiul de realizare al proiectului</t>
  </si>
  <si>
    <t>Termenul de finalizare</t>
  </si>
  <si>
    <t>Elaborarea/actualizarea în format GIS a documentelor de amenajare a teritoriului şi de planificare urbană a oraşului Sărmaşu şi asigurarea infrastructurii pentru transportul verde - puncte de reâncărcare vehicule electrice</t>
  </si>
  <si>
    <t>PNRR</t>
  </si>
  <si>
    <t>Mobilitate urbană durabilă în oraşul Sărmaşu, judeţul Mureş</t>
  </si>
  <si>
    <t>Renovarea energetică moderată a blocurilor de locuinţe din oraşul Sărmaşu, judeţul Mureş, pentru tranziţia către un fond construit rezilient şi verde</t>
  </si>
  <si>
    <t>Renovarea energetică aprofundată a blocurilor de locuinţe din oraşul Sărmaşu, judeţul Mureş, pentru tranziţia către un fond construit rezilient şi verde</t>
  </si>
  <si>
    <t>Dezvoltarea infrastructurii ITS/TIC a oraşului Sărmaşu</t>
  </si>
  <si>
    <t>Proiect aprobat</t>
  </si>
  <si>
    <t>Construire Centru comunitar integrat în oraşul Sărmaşu, judeţul Mureş</t>
  </si>
  <si>
    <t>Extindere reţele de canalizare în localităţile Balda, Sărmăşel, Sărmăşel Gară şi Sărmaşu, oraş Sărmaşu, judeţul Mureş</t>
  </si>
  <si>
    <t>Proiect în evaluare</t>
  </si>
  <si>
    <t>Reabilitarea moderată a clădirii Primăriei oraşului Sărmaşu, judeţul Mureş</t>
  </si>
  <si>
    <t>Retehnologizare Staţie de epurare oraş Sărmaşu, judeţul Mureş</t>
  </si>
  <si>
    <t>PNI "Anghel Saligny"</t>
  </si>
  <si>
    <t>Modernizare drum de legătură în localitatea Sărmaşu între DJ 151 şi limita judeţului Mureş</t>
  </si>
  <si>
    <t>Construire locuinţe de serviciu pentru specialişti din sănătate şi învăţământ, în oraşul Sărmaşu, judeţul Mureş</t>
  </si>
  <si>
    <t>Consultant Cerere finanțare</t>
  </si>
  <si>
    <t>S.C. MEDIA MARKETING S.R.L.</t>
  </si>
  <si>
    <t>S.C. RESPECT VALOARE SOLUTII S.R.L.</t>
  </si>
  <si>
    <t>Dezvoltarea , modernizarea şi completarea sistemului management integrat al deşeurilor oraşului Sărmaşu prin înfiinţarea eco-insulelor supraterane</t>
  </si>
  <si>
    <t xml:space="preserve">S.C. MEDIA MARKETING S.R.L. </t>
  </si>
  <si>
    <t>Contract consultanță</t>
  </si>
  <si>
    <t>45/27.05.2022</t>
  </si>
  <si>
    <t>43/13.05.2022</t>
  </si>
  <si>
    <t>24/07.04.2022</t>
  </si>
  <si>
    <t>24.07.04.2022</t>
  </si>
  <si>
    <t>19/05.04.2022</t>
  </si>
  <si>
    <t>94/08.12.2022</t>
  </si>
  <si>
    <t>S.C. TOTAL VECTOR ADVISORY S.R.L.</t>
  </si>
  <si>
    <t>92/16.11.2022</t>
  </si>
  <si>
    <t>1130/07.02.2023</t>
  </si>
  <si>
    <t>Ofertă management proiect</t>
  </si>
  <si>
    <t>Valoare ofertă    (valoare cu TVA)</t>
  </si>
  <si>
    <t>Contract elaborare DALI - 82/26.09.2022</t>
  </si>
  <si>
    <t>662/25.01.2023</t>
  </si>
  <si>
    <t>663/25.01.2023</t>
  </si>
  <si>
    <t>23.800,00</t>
  </si>
  <si>
    <t>29.11.2025</t>
  </si>
  <si>
    <t>21.11.2025</t>
  </si>
  <si>
    <t>22.11.2025</t>
  </si>
  <si>
    <t>22.12.2025</t>
  </si>
  <si>
    <t>53.550,00</t>
  </si>
  <si>
    <t>59.500,00</t>
  </si>
  <si>
    <t>Responsabil proiect/Dispoziție numire</t>
  </si>
  <si>
    <t>Preda Corina  53/18.01.2023</t>
  </si>
  <si>
    <t>Preda Corina  52/18.01.2023</t>
  </si>
  <si>
    <t>Nr. crt.</t>
  </si>
  <si>
    <t>Ciolomic Nașca Elena   95/16.02.2023</t>
  </si>
  <si>
    <t>1516/16.02.2023</t>
  </si>
  <si>
    <t>75.000,00</t>
  </si>
  <si>
    <t>Orha Elena Maria</t>
  </si>
  <si>
    <t xml:space="preserve">Kelemen Ioan Alexandru    </t>
  </si>
  <si>
    <t>Kelemen Ioan Alexandru    104/16.02.2023</t>
  </si>
  <si>
    <t>Muntean Ionela        105/21.02.2023</t>
  </si>
  <si>
    <t>15.02.2026</t>
  </si>
  <si>
    <t>Sărac Gelu Florin    107/21.02.2023</t>
  </si>
  <si>
    <t>04.01.2026</t>
  </si>
  <si>
    <t>1911/27.02.2023</t>
  </si>
  <si>
    <t>1913/27.02.2023</t>
  </si>
  <si>
    <t>1912/27.02.2023</t>
  </si>
  <si>
    <t>23.01.2026</t>
  </si>
  <si>
    <t>35.700,00</t>
  </si>
  <si>
    <t>41.650,00</t>
  </si>
  <si>
    <t>Oprea Cristian   382/04.04.2023</t>
  </si>
  <si>
    <t>Contract de finanţare  nr. 138498/08.12.2022</t>
  </si>
  <si>
    <t>Contract de finanţare nr. 145915/22.12.2022</t>
  </si>
  <si>
    <t>Contract de finanţare nr. 145576/22.12.2022</t>
  </si>
  <si>
    <t>Contract de finanţare nr. 1422/05.01.2023</t>
  </si>
  <si>
    <t>Contract de finanţare nr. 8962/24.01.2023</t>
  </si>
  <si>
    <t>Stadiu %</t>
  </si>
  <si>
    <t>COD PROIECT</t>
  </si>
  <si>
    <t>C10-I.2-170</t>
  </si>
  <si>
    <t>C10-I.4-199</t>
  </si>
  <si>
    <t>C10-I1.1-204</t>
  </si>
  <si>
    <t>C5-A3.1-282</t>
  </si>
  <si>
    <t>C5-A3.2-36</t>
  </si>
  <si>
    <t>C10-I1.2-759</t>
  </si>
  <si>
    <t>Orha Elena Maria 106/21.02.2023</t>
  </si>
  <si>
    <t>Contract de finanţare nr. 2250/10.03.2023</t>
  </si>
  <si>
    <t>Contract de finanţare  nr. 131666/10244/ 19.12.2022</t>
  </si>
  <si>
    <t>Contract de finanţare   nr. 135447/10234/ 19.12.2022</t>
  </si>
  <si>
    <t>43/21.04.2023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</si>
</sst>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8]d/mmm/yyyy;@"/>
    <numFmt numFmtId="165" formatCode="[$-409]d/mmm/yyyy;@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22"/>
  <sheetViews>
    <sheetView tabSelected="1" topLeftCell="B15" workbookViewId="0">
      <selection activeCell="P22" sqref="P22"/>
    </sheetView>
  </sheetViews>
  <sheetFormatPr defaultRowHeight="15" x14ac:dyDescent="0.25"/>
  <cols>
    <col min="1" max="1" width="1.7109375" style="10" customWidth="1"/>
    <col min="2" max="2" width="4.5703125" style="10" customWidth="1"/>
    <col min="3" max="3" width="21.85546875" style="10" customWidth="1"/>
    <col min="4" max="4" width="11.28515625" style="10" bestFit="1" customWidth="1"/>
    <col min="5" max="5" width="9.42578125" style="10" customWidth="1"/>
    <col min="6" max="6" width="7.42578125" style="10" customWidth="1"/>
    <col min="7" max="7" width="6" style="10" customWidth="1"/>
    <col min="8" max="8" width="0.7109375" style="10" hidden="1" customWidth="1"/>
    <col min="9" max="9" width="12.42578125" style="10" customWidth="1"/>
    <col min="10" max="10" width="13" style="11" customWidth="1"/>
    <col min="11" max="11" width="21.5703125" style="13" customWidth="1"/>
    <col min="12" max="12" width="10.7109375" style="11" customWidth="1"/>
    <col min="13" max="13" width="17" style="11" customWidth="1"/>
    <col min="14" max="14" width="9.7109375" style="11" customWidth="1"/>
    <col min="15" max="15" width="17.85546875" style="11" customWidth="1"/>
    <col min="16" max="16384" width="9.140625" style="10"/>
  </cols>
  <sheetData>
    <row r="2" spans="2:19" x14ac:dyDescent="0.25">
      <c r="K2" s="33"/>
      <c r="L2" s="34"/>
      <c r="M2" s="34"/>
      <c r="N2" s="34"/>
      <c r="O2" s="12"/>
    </row>
    <row r="5" spans="2:19" x14ac:dyDescent="0.25">
      <c r="C5" s="2" t="s">
        <v>0</v>
      </c>
      <c r="D5" s="2"/>
    </row>
    <row r="6" spans="2:19" x14ac:dyDescent="0.25">
      <c r="C6" s="1"/>
      <c r="D6" s="1"/>
    </row>
    <row r="7" spans="2:19" x14ac:dyDescent="0.25">
      <c r="C7" s="1"/>
      <c r="D7" s="1"/>
    </row>
    <row r="8" spans="2:19" x14ac:dyDescent="0.25">
      <c r="C8" s="1"/>
      <c r="D8" s="1"/>
      <c r="S8" s="14"/>
    </row>
    <row r="9" spans="2:19" s="15" customFormat="1" ht="15.75" customHeight="1" x14ac:dyDescent="0.2">
      <c r="B9" s="29" t="s">
        <v>51</v>
      </c>
      <c r="C9" s="29" t="s">
        <v>1</v>
      </c>
      <c r="D9" s="35" t="s">
        <v>75</v>
      </c>
      <c r="E9" s="29" t="s">
        <v>2</v>
      </c>
      <c r="F9" s="29" t="s">
        <v>21</v>
      </c>
      <c r="G9" s="29"/>
      <c r="H9" s="29"/>
      <c r="I9" s="29" t="s">
        <v>26</v>
      </c>
      <c r="J9" s="29" t="s">
        <v>3</v>
      </c>
      <c r="K9" s="30" t="s">
        <v>4</v>
      </c>
      <c r="L9" s="29" t="s">
        <v>5</v>
      </c>
      <c r="M9" s="29" t="s">
        <v>36</v>
      </c>
      <c r="N9" s="29" t="s">
        <v>37</v>
      </c>
      <c r="O9" s="29" t="s">
        <v>48</v>
      </c>
      <c r="P9" s="31" t="s">
        <v>74</v>
      </c>
    </row>
    <row r="10" spans="2:19" s="15" customFormat="1" ht="46.5" customHeight="1" x14ac:dyDescent="0.2">
      <c r="B10" s="29"/>
      <c r="C10" s="29"/>
      <c r="D10" s="36"/>
      <c r="E10" s="29"/>
      <c r="F10" s="29"/>
      <c r="G10" s="29"/>
      <c r="H10" s="29"/>
      <c r="I10" s="29"/>
      <c r="J10" s="29"/>
      <c r="K10" s="30"/>
      <c r="L10" s="29"/>
      <c r="M10" s="29"/>
      <c r="N10" s="29"/>
      <c r="O10" s="29"/>
      <c r="P10" s="32"/>
    </row>
    <row r="11" spans="2:19" s="15" customFormat="1" ht="81" customHeight="1" x14ac:dyDescent="0.2">
      <c r="B11" s="3">
        <v>1</v>
      </c>
      <c r="C11" s="4" t="s">
        <v>20</v>
      </c>
      <c r="D11" s="4" t="s">
        <v>76</v>
      </c>
      <c r="E11" s="4" t="s">
        <v>7</v>
      </c>
      <c r="F11" s="30" t="s">
        <v>25</v>
      </c>
      <c r="G11" s="30"/>
      <c r="H11" s="30"/>
      <c r="I11" s="5" t="s">
        <v>27</v>
      </c>
      <c r="J11" s="6">
        <v>4336209.5199999996</v>
      </c>
      <c r="K11" s="4" t="s">
        <v>69</v>
      </c>
      <c r="L11" s="3" t="s">
        <v>59</v>
      </c>
      <c r="M11" s="3" t="s">
        <v>62</v>
      </c>
      <c r="N11" s="3" t="s">
        <v>46</v>
      </c>
      <c r="O11" s="3" t="s">
        <v>58</v>
      </c>
      <c r="P11" s="26">
        <v>0.25</v>
      </c>
    </row>
    <row r="12" spans="2:19" s="15" customFormat="1" ht="127.5" x14ac:dyDescent="0.2">
      <c r="B12" s="3">
        <f>1+B11</f>
        <v>2</v>
      </c>
      <c r="C12" s="4" t="s">
        <v>6</v>
      </c>
      <c r="D12" s="4" t="s">
        <v>77</v>
      </c>
      <c r="E12" s="7" t="s">
        <v>7</v>
      </c>
      <c r="F12" s="30" t="s">
        <v>23</v>
      </c>
      <c r="G12" s="30"/>
      <c r="H12" s="30"/>
      <c r="I12" s="5" t="s">
        <v>28</v>
      </c>
      <c r="J12" s="6">
        <v>1505509.34</v>
      </c>
      <c r="K12" s="4" t="s">
        <v>84</v>
      </c>
      <c r="L12" s="16" t="s">
        <v>43</v>
      </c>
      <c r="M12" s="3" t="s">
        <v>35</v>
      </c>
      <c r="N12" s="17" t="s">
        <v>41</v>
      </c>
      <c r="O12" s="17" t="s">
        <v>57</v>
      </c>
      <c r="P12" s="26">
        <v>0.25</v>
      </c>
    </row>
    <row r="13" spans="2:19" s="15" customFormat="1" ht="81" customHeight="1" x14ac:dyDescent="0.2">
      <c r="B13" s="3">
        <f t="shared" ref="B13:B19" si="0">1+B12</f>
        <v>3</v>
      </c>
      <c r="C13" s="4" t="s">
        <v>8</v>
      </c>
      <c r="D13" s="4" t="s">
        <v>78</v>
      </c>
      <c r="E13" s="7" t="s">
        <v>7</v>
      </c>
      <c r="F13" s="30" t="s">
        <v>22</v>
      </c>
      <c r="G13" s="30"/>
      <c r="H13" s="30"/>
      <c r="I13" s="5" t="s">
        <v>27</v>
      </c>
      <c r="J13" s="8">
        <v>5693988.6399999997</v>
      </c>
      <c r="K13" s="4" t="s">
        <v>85</v>
      </c>
      <c r="L13" s="18" t="s">
        <v>42</v>
      </c>
      <c r="M13" s="3" t="s">
        <v>63</v>
      </c>
      <c r="N13" s="18" t="s">
        <v>67</v>
      </c>
      <c r="O13" s="19" t="s">
        <v>52</v>
      </c>
      <c r="P13" s="26">
        <v>0.3</v>
      </c>
    </row>
    <row r="14" spans="2:19" s="15" customFormat="1" ht="89.25" x14ac:dyDescent="0.2">
      <c r="B14" s="3">
        <f t="shared" si="0"/>
        <v>4</v>
      </c>
      <c r="C14" s="9" t="s">
        <v>9</v>
      </c>
      <c r="D14" s="4" t="s">
        <v>79</v>
      </c>
      <c r="E14" s="7" t="s">
        <v>7</v>
      </c>
      <c r="F14" s="30" t="s">
        <v>22</v>
      </c>
      <c r="G14" s="30"/>
      <c r="H14" s="30"/>
      <c r="I14" s="4" t="s">
        <v>29</v>
      </c>
      <c r="J14" s="8">
        <v>5471524.7300000004</v>
      </c>
      <c r="K14" s="4" t="s">
        <v>70</v>
      </c>
      <c r="L14" s="16" t="s">
        <v>44</v>
      </c>
      <c r="M14" s="3" t="s">
        <v>39</v>
      </c>
      <c r="N14" s="18" t="s">
        <v>46</v>
      </c>
      <c r="O14" s="19" t="s">
        <v>49</v>
      </c>
      <c r="P14" s="26">
        <v>0.25</v>
      </c>
    </row>
    <row r="15" spans="2:19" s="15" customFormat="1" ht="89.25" x14ac:dyDescent="0.2">
      <c r="B15" s="3">
        <f t="shared" si="0"/>
        <v>5</v>
      </c>
      <c r="C15" s="9" t="s">
        <v>10</v>
      </c>
      <c r="D15" s="4" t="s">
        <v>80</v>
      </c>
      <c r="E15" s="7" t="s">
        <v>7</v>
      </c>
      <c r="F15" s="30" t="s">
        <v>22</v>
      </c>
      <c r="G15" s="30"/>
      <c r="H15" s="30"/>
      <c r="I15" s="4" t="s">
        <v>30</v>
      </c>
      <c r="J15" s="8">
        <v>9147140.8499999996</v>
      </c>
      <c r="K15" s="4" t="s">
        <v>71</v>
      </c>
      <c r="L15" s="20" t="s">
        <v>45</v>
      </c>
      <c r="M15" s="3" t="s">
        <v>40</v>
      </c>
      <c r="N15" s="18" t="s">
        <v>47</v>
      </c>
      <c r="O15" s="19" t="s">
        <v>50</v>
      </c>
      <c r="P15" s="26">
        <v>0.25</v>
      </c>
    </row>
    <row r="16" spans="2:19" s="15" customFormat="1" ht="77.25" customHeight="1" x14ac:dyDescent="0.2">
      <c r="B16" s="3">
        <f t="shared" si="0"/>
        <v>6</v>
      </c>
      <c r="C16" s="4" t="s">
        <v>11</v>
      </c>
      <c r="D16" s="4" t="s">
        <v>81</v>
      </c>
      <c r="E16" s="7" t="s">
        <v>7</v>
      </c>
      <c r="F16" s="30" t="s">
        <v>23</v>
      </c>
      <c r="G16" s="30"/>
      <c r="H16" s="30"/>
      <c r="I16" s="4" t="s">
        <v>31</v>
      </c>
      <c r="J16" s="8">
        <v>2458617.9</v>
      </c>
      <c r="K16" s="4" t="s">
        <v>72</v>
      </c>
      <c r="L16" s="21" t="s">
        <v>61</v>
      </c>
      <c r="M16" s="3" t="s">
        <v>53</v>
      </c>
      <c r="N16" s="21" t="s">
        <v>54</v>
      </c>
      <c r="O16" s="3" t="s">
        <v>82</v>
      </c>
      <c r="P16" s="26">
        <v>0.25</v>
      </c>
    </row>
    <row r="17" spans="2:16" s="15" customFormat="1" ht="55.5" customHeight="1" x14ac:dyDescent="0.2">
      <c r="B17" s="3">
        <f t="shared" si="0"/>
        <v>7</v>
      </c>
      <c r="C17" s="4" t="s">
        <v>13</v>
      </c>
      <c r="D17" s="4"/>
      <c r="E17" s="7" t="s">
        <v>7</v>
      </c>
      <c r="F17" s="30" t="s">
        <v>33</v>
      </c>
      <c r="G17" s="30"/>
      <c r="H17" s="30"/>
      <c r="I17" s="22" t="s">
        <v>32</v>
      </c>
      <c r="J17" s="8">
        <v>1160034.43</v>
      </c>
      <c r="K17" s="4" t="s">
        <v>12</v>
      </c>
      <c r="L17" s="21"/>
      <c r="M17" s="3"/>
      <c r="N17" s="21"/>
      <c r="O17" s="3" t="s">
        <v>55</v>
      </c>
      <c r="P17" s="26">
        <v>0.1</v>
      </c>
    </row>
    <row r="18" spans="2:16" s="15" customFormat="1" ht="63.75" x14ac:dyDescent="0.2">
      <c r="B18" s="3">
        <f t="shared" si="0"/>
        <v>8</v>
      </c>
      <c r="C18" s="4" t="s">
        <v>14</v>
      </c>
      <c r="D18" s="4"/>
      <c r="E18" s="7" t="s">
        <v>7</v>
      </c>
      <c r="F18" s="30" t="s">
        <v>22</v>
      </c>
      <c r="G18" s="30"/>
      <c r="H18" s="30"/>
      <c r="I18" s="4" t="s">
        <v>34</v>
      </c>
      <c r="J18" s="8">
        <v>40703893.579999998</v>
      </c>
      <c r="K18" s="4" t="s">
        <v>15</v>
      </c>
      <c r="L18" s="21"/>
      <c r="M18" s="3"/>
      <c r="N18" s="21"/>
      <c r="O18" s="3" t="s">
        <v>56</v>
      </c>
      <c r="P18" s="26">
        <v>0.1</v>
      </c>
    </row>
    <row r="19" spans="2:16" s="15" customFormat="1" ht="89.25" x14ac:dyDescent="0.2">
      <c r="B19" s="3">
        <f t="shared" si="0"/>
        <v>9</v>
      </c>
      <c r="C19" s="4" t="s">
        <v>24</v>
      </c>
      <c r="D19" s="4"/>
      <c r="E19" s="7" t="s">
        <v>7</v>
      </c>
      <c r="F19" s="30" t="s">
        <v>23</v>
      </c>
      <c r="G19" s="30"/>
      <c r="H19" s="30"/>
      <c r="I19" s="7"/>
      <c r="J19" s="8">
        <v>58542.05</v>
      </c>
      <c r="K19" s="4" t="s">
        <v>83</v>
      </c>
      <c r="L19" s="18">
        <v>45657</v>
      </c>
      <c r="M19" s="3" t="s">
        <v>86</v>
      </c>
      <c r="N19" s="25">
        <v>5000</v>
      </c>
      <c r="O19" s="3" t="s">
        <v>68</v>
      </c>
      <c r="P19" s="26">
        <v>0.3</v>
      </c>
    </row>
    <row r="20" spans="2:16" s="15" customFormat="1" ht="38.25" x14ac:dyDescent="0.2">
      <c r="B20" s="3">
        <f>1+B19</f>
        <v>10</v>
      </c>
      <c r="C20" s="4" t="s">
        <v>16</v>
      </c>
      <c r="D20" s="4"/>
      <c r="E20" s="7" t="s">
        <v>7</v>
      </c>
      <c r="F20" s="30" t="s">
        <v>22</v>
      </c>
      <c r="G20" s="30"/>
      <c r="H20" s="30"/>
      <c r="I20" s="5" t="s">
        <v>27</v>
      </c>
      <c r="J20" s="8">
        <v>1901737.46</v>
      </c>
      <c r="K20" s="4" t="s">
        <v>73</v>
      </c>
      <c r="L20" s="21" t="s">
        <v>65</v>
      </c>
      <c r="M20" s="3" t="s">
        <v>64</v>
      </c>
      <c r="N20" s="21" t="s">
        <v>66</v>
      </c>
      <c r="O20" s="3" t="s">
        <v>60</v>
      </c>
      <c r="P20" s="27">
        <v>0.25</v>
      </c>
    </row>
    <row r="21" spans="2:16" ht="38.25" x14ac:dyDescent="0.25">
      <c r="B21" s="21">
        <v>11</v>
      </c>
      <c r="C21" s="3" t="s">
        <v>17</v>
      </c>
      <c r="D21" s="3"/>
      <c r="E21" s="3" t="s">
        <v>18</v>
      </c>
      <c r="F21" s="29" t="s">
        <v>22</v>
      </c>
      <c r="G21" s="29"/>
      <c r="H21" s="29"/>
      <c r="I21" s="23"/>
      <c r="J21" s="24">
        <v>7955644.25</v>
      </c>
      <c r="K21" s="4" t="s">
        <v>12</v>
      </c>
      <c r="L21" s="21"/>
      <c r="M21" s="3"/>
      <c r="N21" s="21"/>
      <c r="O21" s="21"/>
      <c r="P21" s="28">
        <v>0.2</v>
      </c>
    </row>
    <row r="22" spans="2:16" ht="63.75" x14ac:dyDescent="0.25">
      <c r="B22" s="21">
        <v>12</v>
      </c>
      <c r="C22" s="3" t="s">
        <v>19</v>
      </c>
      <c r="D22" s="3"/>
      <c r="E22" s="3" t="s">
        <v>18</v>
      </c>
      <c r="F22" s="29" t="s">
        <v>22</v>
      </c>
      <c r="G22" s="29"/>
      <c r="H22" s="29"/>
      <c r="I22" s="3" t="s">
        <v>38</v>
      </c>
      <c r="J22" s="24">
        <v>5488081.5499999998</v>
      </c>
      <c r="K22" s="4" t="s">
        <v>12</v>
      </c>
      <c r="L22" s="21"/>
      <c r="M22" s="3"/>
      <c r="N22" s="21"/>
      <c r="O22" s="21"/>
      <c r="P22" s="28">
        <v>0.2</v>
      </c>
    </row>
  </sheetData>
  <mergeCells count="26">
    <mergeCell ref="P9:P10"/>
    <mergeCell ref="K2:N2"/>
    <mergeCell ref="C9:C10"/>
    <mergeCell ref="B9:B10"/>
    <mergeCell ref="N9:N10"/>
    <mergeCell ref="L9:L10"/>
    <mergeCell ref="J9:J10"/>
    <mergeCell ref="K9:K10"/>
    <mergeCell ref="F9:H10"/>
    <mergeCell ref="E9:E10"/>
    <mergeCell ref="I9:I10"/>
    <mergeCell ref="O9:O10"/>
    <mergeCell ref="D9:D10"/>
    <mergeCell ref="F21:H21"/>
    <mergeCell ref="F22:H22"/>
    <mergeCell ref="M9:M10"/>
    <mergeCell ref="F11:H11"/>
    <mergeCell ref="F13:H13"/>
    <mergeCell ref="F20:H20"/>
    <mergeCell ref="F14:H14"/>
    <mergeCell ref="F15:H15"/>
    <mergeCell ref="F12:H12"/>
    <mergeCell ref="F16:H16"/>
    <mergeCell ref="F18:H18"/>
    <mergeCell ref="F17:H17"/>
    <mergeCell ref="F19:H19"/>
  </mergeCells>
  <phoneticPr fontId="3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Situatie proiecte iulie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Simion Alb</dc:creator>
  <cp:lastModifiedBy>florin sarac</cp:lastModifiedBy>
  <cp:lastPrinted>2023-02-20T11:10:51Z</cp:lastPrinted>
  <dcterms:created xsi:type="dcterms:W3CDTF">2020-07-27T05:15:35Z</dcterms:created>
  <dcterms:modified xsi:type="dcterms:W3CDTF">2023-07-14T04:29:54Z</dcterms:modified>
</cp:coreProperties>
</file>